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155" yWindow="270" windowWidth="15600" windowHeight="10365" activeTab="2"/>
  </bookViews>
  <sheets>
    <sheet name="Раздел 1" sheetId="2" r:id="rId1"/>
    <sheet name="Раздел 2" sheetId="3" r:id="rId2"/>
    <sheet name="Раздел 3" sheetId="4" r:id="rId3"/>
  </sheets>
  <definedNames>
    <definedName name="_xlnm.Print_Titles" localSheetId="0">'Раздел 1'!$4:$5</definedName>
    <definedName name="_xlnm.Print_Titles" localSheetId="1">'Раздел 2'!$3:$4</definedName>
    <definedName name="_xlnm.Print_Titles" localSheetId="2">'Раздел 3'!$3:$4</definedName>
  </definedNames>
  <calcPr calcId="145621"/>
</workbook>
</file>

<file path=xl/calcChain.xml><?xml version="1.0" encoding="utf-8"?>
<calcChain xmlns="http://schemas.openxmlformats.org/spreadsheetml/2006/main">
  <c r="B4" i="4" l="1"/>
  <c r="A4" i="4"/>
  <c r="B3" i="4"/>
  <c r="B4" i="3"/>
  <c r="A4" i="3"/>
  <c r="B3" i="3"/>
  <c r="A3" i="3"/>
  <c r="B5" i="2"/>
  <c r="A5" i="2"/>
  <c r="B4" i="2"/>
  <c r="A4" i="2"/>
</calcChain>
</file>

<file path=xl/sharedStrings.xml><?xml version="1.0" encoding="utf-8"?>
<sst xmlns="http://schemas.openxmlformats.org/spreadsheetml/2006/main" count="420" uniqueCount="335">
  <si>
    <t xml:space="preserve">РАЗДЕЛ I
Отчет о налоговой базе и структуре начислений по земельному налогу по юридическим лицам
</t>
  </si>
  <si>
    <t>тыс. руб.</t>
  </si>
  <si>
    <t>Значение показателя</t>
  </si>
  <si>
    <t>1</t>
  </si>
  <si>
    <t>1. Количество налогоплательщиков, единиц, в том числе:</t>
  </si>
  <si>
    <t>1100</t>
  </si>
  <si>
    <t>которыми исчислен налог к уплате</t>
  </si>
  <si>
    <t>1110</t>
  </si>
  <si>
    <t>применяющих налоговые льготы, из них</t>
  </si>
  <si>
    <t>1120</t>
  </si>
  <si>
    <t>льготы, установленные ст.395 НК РФ, в том числе по кодам льгот:</t>
  </si>
  <si>
    <t>1130</t>
  </si>
  <si>
    <t>3021110</t>
  </si>
  <si>
    <t>1131</t>
  </si>
  <si>
    <t>3021120</t>
  </si>
  <si>
    <t>1132</t>
  </si>
  <si>
    <t>3021160</t>
  </si>
  <si>
    <t>1133</t>
  </si>
  <si>
    <t>3021170</t>
  </si>
  <si>
    <t>1134</t>
  </si>
  <si>
    <t>3021180</t>
  </si>
  <si>
    <t>1135</t>
  </si>
  <si>
    <t>3021190</t>
  </si>
  <si>
    <t>1136</t>
  </si>
  <si>
    <t>3021191</t>
  </si>
  <si>
    <t>1137</t>
  </si>
  <si>
    <t>3021192</t>
  </si>
  <si>
    <t>1138</t>
  </si>
  <si>
    <t>3021194</t>
  </si>
  <si>
    <t>1139</t>
  </si>
  <si>
    <t>3021195</t>
  </si>
  <si>
    <t>1140</t>
  </si>
  <si>
    <t>3021196</t>
  </si>
  <si>
    <t>1141</t>
  </si>
  <si>
    <t>3021197</t>
  </si>
  <si>
    <t>1142</t>
  </si>
  <si>
    <t>льготы, предоставляемые в соответствии со ст. 7 НК РФ международными договорами Российской Федерации</t>
  </si>
  <si>
    <t>1150</t>
  </si>
  <si>
    <t>льготы, установленные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</si>
  <si>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1160</t>
  </si>
  <si>
    <t>применяющих налоговые ставки, установленные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 в размере 0%</t>
  </si>
  <si>
    <t>1170</t>
  </si>
  <si>
    <t>2. Количество земельных участков, учтенных в базе данных налоговых органов, единиц</t>
  </si>
  <si>
    <t>1200</t>
  </si>
  <si>
    <t>3. Количество земельных участков, в отношении которых налогоплательщиками исчислен земельный налог к уплате, единиц, в том числе:</t>
  </si>
  <si>
    <t>1300</t>
  </si>
  <si>
    <t>в отношении земельных участков, отнесенных к землям сельскохозяйственного назначения или к землям в составе зон сельскохозяйственного использования в населенных пунктах и используемых для сельскохозяйственного производства</t>
  </si>
  <si>
    <t>1301</t>
  </si>
  <si>
    <t>в отношении земельных участков, занятых жилищным фондом и объектами инженерной инфраструктуры жилищно-коммунального комплекса (за исключением доли в праве на земельный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</t>
  </si>
  <si>
    <t>1302</t>
  </si>
  <si>
    <t>в отношении земельных участков, приобретенных (предоставленных) для личного подсобного хозяйства, садоводства, огородничества или животноводства, а также дачного хозяйства</t>
  </si>
  <si>
    <t>1303</t>
  </si>
  <si>
    <t>в отношении земельных участков, ограниченных в обороте в соответствии с законодательством Российской Федерации, предоставленных для обеспечения обороны, безопасности и таможенных нужд</t>
  </si>
  <si>
    <t>1304</t>
  </si>
  <si>
    <t>в отношении прочих земельных участков</t>
  </si>
  <si>
    <t>1305</t>
  </si>
  <si>
    <t>4. Налоговая база (кадастровая стоимость/нормативная цена)</t>
  </si>
  <si>
    <t>1400</t>
  </si>
  <si>
    <t>5. Налоговая база (кадастровая стоимость/нормативная цена с учетом льгот)</t>
  </si>
  <si>
    <t>1500</t>
  </si>
  <si>
    <t>6. Сумма налога, подлежащая уплате в бюджет, в том числе:</t>
  </si>
  <si>
    <t>1600</t>
  </si>
  <si>
    <t>1601</t>
  </si>
  <si>
    <t>1602</t>
  </si>
  <si>
    <t>1603</t>
  </si>
  <si>
    <t>1604</t>
  </si>
  <si>
    <t>1605</t>
  </si>
  <si>
    <t>7. Сумма налога, не поступившая в бюджет в связи с предоставлением налогоплательщикам льгот по налогу, из них:</t>
  </si>
  <si>
    <t>1700</t>
  </si>
  <si>
    <t>льгот, установленных ст.395 НК РФ, в том числе по кодам льгот: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</si>
  <si>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</si>
  <si>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</si>
  <si>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</si>
  <si>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</si>
  <si>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</si>
  <si>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</si>
  <si>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</si>
  <si>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</si>
  <si>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</si>
  <si>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</si>
  <si>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</si>
  <si>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</si>
  <si>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</si>
  <si>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1730</t>
  </si>
  <si>
    <t>льгот, установленных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</si>
  <si>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1740</t>
  </si>
  <si>
    <t>РАЗДЕЛ II
Отчет о налоговой базе и структуре начислений по земельному налогу по физическим лицам</t>
  </si>
  <si>
    <t>1. Количество налогоплательщиков, учтенных в базе данных налоговых органов, единиц, в том числе:</t>
  </si>
  <si>
    <t>2100</t>
  </si>
  <si>
    <t>которым исчислен налог к уплате</t>
  </si>
  <si>
    <t>2110</t>
  </si>
  <si>
    <t>которым исчислен налог на сумму менее 100 рублей,  и не направляется налоговое уведомление</t>
  </si>
  <si>
    <t>2111</t>
  </si>
  <si>
    <t>которым предоставлены налоговые льготы, из них</t>
  </si>
  <si>
    <t>2120</t>
  </si>
  <si>
    <t>льготы, установленные п.5 ст.391 НК РФ, в том числе по кодам льгот:</t>
  </si>
  <si>
    <t>2130</t>
  </si>
  <si>
    <t>3021210</t>
  </si>
  <si>
    <t>2131</t>
  </si>
  <si>
    <t>3021220</t>
  </si>
  <si>
    <t>2132</t>
  </si>
  <si>
    <t>3021230</t>
  </si>
  <si>
    <t>2133</t>
  </si>
  <si>
    <t>3021240</t>
  </si>
  <si>
    <t>2134</t>
  </si>
  <si>
    <t>3021250</t>
  </si>
  <si>
    <t>2135</t>
  </si>
  <si>
    <t>3021260</t>
  </si>
  <si>
    <t>2136</t>
  </si>
  <si>
    <t>3021270</t>
  </si>
  <si>
    <t>2137</t>
  </si>
  <si>
    <t>3021280</t>
  </si>
  <si>
    <t>2138</t>
  </si>
  <si>
    <t>3021290</t>
  </si>
  <si>
    <t>2139</t>
  </si>
  <si>
    <t>льготы, установленные п.7 ст.395 НК РФ</t>
  </si>
  <si>
    <t>2147</t>
  </si>
  <si>
    <t>льготы, установленные ст.7 НК РФ, в том числе по кодам льгот:</t>
  </si>
  <si>
    <t>2148</t>
  </si>
  <si>
    <t>100101</t>
  </si>
  <si>
    <t>2149</t>
  </si>
  <si>
    <t>100102</t>
  </si>
  <si>
    <t>2150</t>
  </si>
  <si>
    <t>2160</t>
  </si>
  <si>
    <t>которым исчислен налог по налоговым ставкам, установленным нормативными правовыми актами представительных органов муниципальных образований (закона-ми городов федерального значения Москвы, Санкт-Петербурга, Севастополя) в размере 0%</t>
  </si>
  <si>
    <t>2170</t>
  </si>
  <si>
    <t>2. Количество земельных участков, учтенных  в базе данных налоговых органов, единиц</t>
  </si>
  <si>
    <t>2200</t>
  </si>
  <si>
    <t>3. Количество земельных участков, по которым предъявлен налог к уплате, единиц, в том числе:</t>
  </si>
  <si>
    <t>2300</t>
  </si>
  <si>
    <t>2301</t>
  </si>
  <si>
    <t>в отношении земельных участков, занятых жилищным фондом и объектами инженерной ин-фраструктуры жилищно-коммунального комплекса (за исключением доли в праве на земель-ный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</t>
  </si>
  <si>
    <t>2302</t>
  </si>
  <si>
    <t>2303</t>
  </si>
  <si>
    <t>2304</t>
  </si>
  <si>
    <t>4.  Кадастровая стоимость/нормативная цена</t>
  </si>
  <si>
    <t>2400</t>
  </si>
  <si>
    <t>5. Сумма налога, подлежащая уплате в бюджет, в том числе:</t>
  </si>
  <si>
    <t>2500</t>
  </si>
  <si>
    <t>2501</t>
  </si>
  <si>
    <t>2502</t>
  </si>
  <si>
    <t>2503</t>
  </si>
  <si>
    <t>2504</t>
  </si>
  <si>
    <t>6. Сумма налога менее 100 руб., по которой не направляется налоговое уведомление</t>
  </si>
  <si>
    <t>2510</t>
  </si>
  <si>
    <t>7. Сумма налога, не поступившая в бюджет в связи с предоставлением налогоплатель-щикам льгот по налогу, в том числе:</t>
  </si>
  <si>
    <t>2600</t>
  </si>
  <si>
    <t>льгот, установленных п. 5 ст. 391 НК РФ, в том числе по кодам льгот: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</si>
  <si>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</si>
  <si>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</si>
  <si>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</si>
  <si>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</si>
  <si>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</si>
  <si>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</si>
  <si>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</si>
  <si>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</si>
  <si>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</si>
  <si>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</si>
  <si>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2627</t>
  </si>
  <si>
    <t>2628</t>
  </si>
  <si>
    <t>2629</t>
  </si>
  <si>
    <t>2630</t>
  </si>
  <si>
    <t>2640</t>
  </si>
  <si>
    <t xml:space="preserve">РАЗДЕЛ III_x000D_
Отчет о налоговой базе и структуре начислений  по налогу на имущество физических лиц_x000D_
</t>
  </si>
  <si>
    <t xml:space="preserve">тыс. руб. </t>
  </si>
  <si>
    <t>1. Количество налогоплательщиков, учтенных в базе данных налоговых органов, единиц</t>
  </si>
  <si>
    <t>3100</t>
  </si>
  <si>
    <t>3110</t>
  </si>
  <si>
    <t>3111</t>
  </si>
  <si>
    <t>3120</t>
  </si>
  <si>
    <t>по категориям, установленным федеральным законодательством, в том числе по кодам льгот:</t>
  </si>
  <si>
    <t>3130</t>
  </si>
  <si>
    <t>01 01 06</t>
  </si>
  <si>
    <t>3131</t>
  </si>
  <si>
    <t>01 02 01</t>
  </si>
  <si>
    <t>3132</t>
  </si>
  <si>
    <t>01 02 02</t>
  </si>
  <si>
    <t>3133</t>
  </si>
  <si>
    <t>01 02 03</t>
  </si>
  <si>
    <t>3134</t>
  </si>
  <si>
    <t>01 02 05</t>
  </si>
  <si>
    <t>3135</t>
  </si>
  <si>
    <t>01 03 01</t>
  </si>
  <si>
    <t>3136</t>
  </si>
  <si>
    <t>01 03 02</t>
  </si>
  <si>
    <t>3137</t>
  </si>
  <si>
    <t>01 03 03</t>
  </si>
  <si>
    <t>3138</t>
  </si>
  <si>
    <t>01 03 06</t>
  </si>
  <si>
    <t>3139</t>
  </si>
  <si>
    <t>02 01 00</t>
  </si>
  <si>
    <t>3140</t>
  </si>
  <si>
    <t>02 02 00</t>
  </si>
  <si>
    <t>3141</t>
  </si>
  <si>
    <t>02 05 00</t>
  </si>
  <si>
    <t>3142</t>
  </si>
  <si>
    <t>03 01 00</t>
  </si>
  <si>
    <t>3143</t>
  </si>
  <si>
    <t>03 02 00</t>
  </si>
  <si>
    <t>3144</t>
  </si>
  <si>
    <t>03 03 00</t>
  </si>
  <si>
    <t>3145</t>
  </si>
  <si>
    <t>03 90 09</t>
  </si>
  <si>
    <t>3146</t>
  </si>
  <si>
    <t>04 01 01</t>
  </si>
  <si>
    <t>3147</t>
  </si>
  <si>
    <t>04 01 02</t>
  </si>
  <si>
    <t>3148</t>
  </si>
  <si>
    <t>04 01 03</t>
  </si>
  <si>
    <t>3149</t>
  </si>
  <si>
    <t>04 02 01</t>
  </si>
  <si>
    <t>3150</t>
  </si>
  <si>
    <t>04 02 02</t>
  </si>
  <si>
    <t>3151</t>
  </si>
  <si>
    <t>05 01 01</t>
  </si>
  <si>
    <t>3152</t>
  </si>
  <si>
    <t>05 01 02</t>
  </si>
  <si>
    <t>3153</t>
  </si>
  <si>
    <t>05 01 03</t>
  </si>
  <si>
    <t>3154</t>
  </si>
  <si>
    <t>08 02 32</t>
  </si>
  <si>
    <t>3155</t>
  </si>
  <si>
    <t>08 02 33</t>
  </si>
  <si>
    <t>3156</t>
  </si>
  <si>
    <t>14 50 21</t>
  </si>
  <si>
    <t>3157</t>
  </si>
  <si>
    <t>90 03 01</t>
  </si>
  <si>
    <t>3158</t>
  </si>
  <si>
    <t>02 11 00</t>
  </si>
  <si>
    <t>3159</t>
  </si>
  <si>
    <t>по категориям, установленным нормативными правовыми актами представительных органов местного самоуправления (законами городов федерального значения Москвы, Санкт – Петербурга, Севастополя)</t>
  </si>
  <si>
    <t>3160</t>
  </si>
  <si>
    <t>которым не исчислен налог к уплате в связи с применением налогоплатель-щиком специальных налоговых режимов, в том числе по  кодами льгот:</t>
  </si>
  <si>
    <t>3170</t>
  </si>
  <si>
    <t>11 04 01</t>
  </si>
  <si>
    <t>3171</t>
  </si>
  <si>
    <t>11 04 02</t>
  </si>
  <si>
    <t>3172</t>
  </si>
  <si>
    <t>11 04 03</t>
  </si>
  <si>
    <t>3173</t>
  </si>
  <si>
    <t>11 04 04</t>
  </si>
  <si>
    <t>3174</t>
  </si>
  <si>
    <t>2. Количество строений, помещений и сооружений, учтенных в базе данных налоговых органов, единиц, в том числе:</t>
  </si>
  <si>
    <t>3200</t>
  </si>
  <si>
    <t>жилых домов</t>
  </si>
  <si>
    <t>3210</t>
  </si>
  <si>
    <t>жилых помещений (квартира, комната)</t>
  </si>
  <si>
    <t>3220</t>
  </si>
  <si>
    <t>3. Количество строений, помещений и сооружений, по которым налог предъявлен к уплате, единиц, в том числе:</t>
  </si>
  <si>
    <t>3300</t>
  </si>
  <si>
    <t>3310</t>
  </si>
  <si>
    <t>3320</t>
  </si>
  <si>
    <t>объектов незавершенного строительства</t>
  </si>
  <si>
    <t>3330</t>
  </si>
  <si>
    <t>единых недвижимых комплексов, в том числе</t>
  </si>
  <si>
    <t>3340</t>
  </si>
  <si>
    <t>единых недвижимых комплексов, в состав которых входит хотя бы одно жилое помещение (жилой дом)</t>
  </si>
  <si>
    <t>3341</t>
  </si>
  <si>
    <t>гаражей и машино-мест</t>
  </si>
  <si>
    <t>3350</t>
  </si>
  <si>
    <t>хозяйственных строений или сооружений, площадь каждого из которых не превышает 50 квадратных метров и которые расположены на земельных участках, предоставленных для ведения личного подсобного, дачного хозяйства, огородничества, садоводства или индивидуального жилищного строительства</t>
  </si>
  <si>
    <t>3360</t>
  </si>
  <si>
    <t>объектов налогообложения, включенных в перечень, определяемый в соответствии с пунктом 7 статьи 378.2 НК РФ</t>
  </si>
  <si>
    <t>3370</t>
  </si>
  <si>
    <t>иных строений, помещений и сооружений</t>
  </si>
  <si>
    <t>3380</t>
  </si>
  <si>
    <t>4.1. Общая инвентаризационная стоимость строений, помещений и сооружений с учетом коэффициента-дефлятора, по которым предъявлен налог к уплате</t>
  </si>
  <si>
    <t>3400</t>
  </si>
  <si>
    <t>4.2 Общая кадастровая стоимость строений, помещений и сооружений, по которым предъявлен налог к уплате</t>
  </si>
  <si>
    <t>3410</t>
  </si>
  <si>
    <t>4.2.1. Общая кадастровая стоимость строений, помещений и сооружений, по которым предъявлен налог к уплате, с учетом вычетов, в том числе</t>
  </si>
  <si>
    <t>3411</t>
  </si>
  <si>
    <t>установленных пунктами 3-6 статьи 403 НК РФ</t>
  </si>
  <si>
    <t>3412</t>
  </si>
  <si>
    <t>5. Сумма подлежащая уплате в бюджет, в том числе:</t>
  </si>
  <si>
    <t>3500</t>
  </si>
  <si>
    <t>по жилым домам</t>
  </si>
  <si>
    <t>3510</t>
  </si>
  <si>
    <t>по жилым помещениям (квартира, комната)</t>
  </si>
  <si>
    <t>3520</t>
  </si>
  <si>
    <t>по объектам незавершенного строительства</t>
  </si>
  <si>
    <t>3530</t>
  </si>
  <si>
    <t>по единым недвижимым комплексам, в том числе</t>
  </si>
  <si>
    <t>3540</t>
  </si>
  <si>
    <t>по единым недвижимым комплексам, в состав которых входит хотя бы одно жилое помещение (жилой дом)</t>
  </si>
  <si>
    <t>3541</t>
  </si>
  <si>
    <t>по гаражам и машино-местам</t>
  </si>
  <si>
    <t>3550</t>
  </si>
  <si>
    <t>по хозяйственным строениям или сооружениям, площадь каждого из которых не превышает 50 квадратных метров и которые расположены на земельных участках, предоставленных для ведения личного подсобного, дачного хозяйства, огородничества, садоводства или индивидуального жилищного строительства</t>
  </si>
  <si>
    <t>3560</t>
  </si>
  <si>
    <t>по объектам налогообложения, включенных в перечень, определяемый в соответствии с пунктом 7 статьи 378.2 Кодекса</t>
  </si>
  <si>
    <t>3570</t>
  </si>
  <si>
    <t>по иным строениям, помещениям и сооружениям</t>
  </si>
  <si>
    <t>3580</t>
  </si>
  <si>
    <t>3590</t>
  </si>
  <si>
    <t>7. Сумма налога, не поступившая в бюджет в связи с предоставлением нало-гоплательщикам льгот, из них:</t>
  </si>
  <si>
    <t>3600</t>
  </si>
  <si>
    <t>по категориям, установленным федеральным законодательством Российской Федерации, в том числе по кодам льгот: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</si>
  <si>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</si>
  <si>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</si>
  <si>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</si>
  <si>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</si>
  <si>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</si>
  <si>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</si>
  <si>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</si>
  <si>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</si>
  <si>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</si>
  <si>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</si>
  <si>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</si>
  <si>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</si>
  <si>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</si>
  <si>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</si>
  <si>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</si>
  <si>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</si>
  <si>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</si>
  <si>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</si>
  <si>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</si>
  <si>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</si>
  <si>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</si>
  <si>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</si>
  <si>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</si>
  <si>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</si>
  <si>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</si>
  <si>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</si>
  <si>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</si>
  <si>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</si>
  <si>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</si>
  <si>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</si>
  <si>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3650</t>
  </si>
  <si>
    <t>в связи с применением налогоплательщиками специальных налоговых ре-жимов, в  том числе по  кодами льгот:</t>
  </si>
  <si>
    <t>3660</t>
  </si>
  <si>
    <t>3661</t>
  </si>
  <si>
    <t>3662</t>
  </si>
  <si>
    <t>3663</t>
  </si>
  <si>
    <t>3664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</si>
</sst>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right" vertical="top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 applyProtection="1">
      <alignment horizontal="left" vertical="center" wrapText="1" indent="1"/>
      <protection locked="0"/>
    </xf>
    <xf numFmtId="0" fontId="1" fillId="0" borderId="3" xfId="0" applyFont="1" applyBorder="1" applyAlignment="1" applyProtection="1">
      <alignment horizontal="left" vertical="center" wrapText="1" indent="3"/>
      <protection locked="0"/>
    </xf>
    <xf numFmtId="0" fontId="1" fillId="0" borderId="3" xfId="0" applyFont="1" applyBorder="1" applyAlignment="1" applyProtection="1">
      <alignment horizontal="left" vertical="center" wrapText="1" indent="5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3" fontId="1" fillId="0" borderId="3" xfId="0" applyNumberFormat="1" applyFont="1" applyFill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5"/>
  <sheetViews>
    <sheetView showGridLines="0" showRowColHeaders="0" workbookViewId="0">
      <pane xSplit="2" ySplit="5" topLeftCell="C42" activePane="bottomRight" state="frozen"/>
      <selection activeCell="A8" sqref="A8"/>
      <selection pane="topRight" activeCell="A8" sqref="A8"/>
      <selection pane="bottomLeft" activeCell="A8" sqref="A8"/>
      <selection pane="bottomRight" activeCell="A29" sqref="A29"/>
    </sheetView>
  </sheetViews>
  <sheetFormatPr defaultColWidth="10.140625" defaultRowHeight="14.45" customHeight="1" x14ac:dyDescent="0.2"/>
  <cols>
    <col min="1" max="1" width="89.140625" customWidth="1"/>
    <col min="2" max="2" width="9.85546875" customWidth="1"/>
    <col min="3" max="3" width="19" customWidth="1"/>
  </cols>
  <sheetData>
    <row r="2" spans="1:3" ht="50.25" customHeight="1" x14ac:dyDescent="0.2">
      <c r="A2" s="18" t="s">
        <v>0</v>
      </c>
      <c r="B2" s="18"/>
      <c r="C2" s="18"/>
    </row>
    <row r="3" spans="1:3" ht="15" customHeight="1" x14ac:dyDescent="0.2">
      <c r="A3" s="1"/>
      <c r="B3" s="1"/>
      <c r="C3" s="2" t="s">
        <v>1</v>
      </c>
    </row>
    <row r="4" spans="1:3" ht="15" customHeight="1" x14ac:dyDescent="0.2">
      <c r="A4" s="3" t="str">
        <f>"Показатели"</f>
        <v>Показатели</v>
      </c>
      <c r="B4" s="3" t="str">
        <f>"Код строки"</f>
        <v>Код строки</v>
      </c>
      <c r="C4" s="3" t="s">
        <v>2</v>
      </c>
    </row>
    <row r="5" spans="1:3" ht="15" customHeight="1" x14ac:dyDescent="0.2">
      <c r="A5" s="3" t="str">
        <f>"А"</f>
        <v>А</v>
      </c>
      <c r="B5" s="3" t="str">
        <f>"Б"</f>
        <v>Б</v>
      </c>
      <c r="C5" s="3" t="s">
        <v>3</v>
      </c>
    </row>
    <row r="6" spans="1:3" ht="15" customHeight="1" x14ac:dyDescent="0.2">
      <c r="A6" s="4" t="s">
        <v>4</v>
      </c>
      <c r="B6" s="3" t="s">
        <v>5</v>
      </c>
      <c r="C6" s="5">
        <v>525740</v>
      </c>
    </row>
    <row r="7" spans="1:3" ht="15" customHeight="1" x14ac:dyDescent="0.2">
      <c r="A7" s="4" t="s">
        <v>6</v>
      </c>
      <c r="B7" s="3" t="s">
        <v>7</v>
      </c>
      <c r="C7" s="5">
        <v>441837</v>
      </c>
    </row>
    <row r="8" spans="1:3" ht="15" customHeight="1" x14ac:dyDescent="0.2">
      <c r="A8" s="4" t="s">
        <v>8</v>
      </c>
      <c r="B8" s="3" t="s">
        <v>9</v>
      </c>
      <c r="C8" s="5">
        <v>84327</v>
      </c>
    </row>
    <row r="9" spans="1:3" ht="15" customHeight="1" x14ac:dyDescent="0.2">
      <c r="A9" s="6" t="s">
        <v>10</v>
      </c>
      <c r="B9" s="3" t="s">
        <v>11</v>
      </c>
      <c r="C9" s="5">
        <v>22849</v>
      </c>
    </row>
    <row r="10" spans="1:3" ht="15" customHeight="1" x14ac:dyDescent="0.2">
      <c r="A10" s="7" t="s">
        <v>12</v>
      </c>
      <c r="B10" s="3" t="s">
        <v>13</v>
      </c>
      <c r="C10" s="5">
        <v>1064</v>
      </c>
    </row>
    <row r="11" spans="1:3" ht="15" customHeight="1" x14ac:dyDescent="0.2">
      <c r="A11" s="7" t="s">
        <v>14</v>
      </c>
      <c r="B11" s="3" t="s">
        <v>15</v>
      </c>
      <c r="C11" s="5">
        <v>12549</v>
      </c>
    </row>
    <row r="12" spans="1:3" ht="15" customHeight="1" x14ac:dyDescent="0.2">
      <c r="A12" s="7" t="s">
        <v>16</v>
      </c>
      <c r="B12" s="3" t="s">
        <v>17</v>
      </c>
      <c r="C12" s="5">
        <v>8504</v>
      </c>
    </row>
    <row r="13" spans="1:3" ht="15" customHeight="1" x14ac:dyDescent="0.2">
      <c r="A13" s="7" t="s">
        <v>18</v>
      </c>
      <c r="B13" s="3" t="s">
        <v>19</v>
      </c>
      <c r="C13" s="5">
        <v>433</v>
      </c>
    </row>
    <row r="14" spans="1:3" ht="15" customHeight="1" x14ac:dyDescent="0.2">
      <c r="A14" s="7" t="s">
        <v>20</v>
      </c>
      <c r="B14" s="3" t="s">
        <v>21</v>
      </c>
      <c r="C14" s="5">
        <v>71</v>
      </c>
    </row>
    <row r="15" spans="1:3" ht="15" customHeight="1" x14ac:dyDescent="0.2">
      <c r="A15" s="7" t="s">
        <v>22</v>
      </c>
      <c r="B15" s="3" t="s">
        <v>23</v>
      </c>
      <c r="C15" s="5">
        <v>14</v>
      </c>
    </row>
    <row r="16" spans="1:3" ht="15" customHeight="1" x14ac:dyDescent="0.2">
      <c r="A16" s="7" t="s">
        <v>24</v>
      </c>
      <c r="B16" s="3" t="s">
        <v>25</v>
      </c>
      <c r="C16" s="5">
        <v>73</v>
      </c>
    </row>
    <row r="17" spans="1:3" ht="15" customHeight="1" x14ac:dyDescent="0.2">
      <c r="A17" s="7" t="s">
        <v>26</v>
      </c>
      <c r="B17" s="3" t="s">
        <v>27</v>
      </c>
      <c r="C17" s="5">
        <v>32</v>
      </c>
    </row>
    <row r="18" spans="1:3" ht="15" customHeight="1" x14ac:dyDescent="0.2">
      <c r="A18" s="7" t="s">
        <v>28</v>
      </c>
      <c r="B18" s="3" t="s">
        <v>29</v>
      </c>
      <c r="C18" s="5">
        <v>94</v>
      </c>
    </row>
    <row r="19" spans="1:3" ht="15" customHeight="1" x14ac:dyDescent="0.2">
      <c r="A19" s="7" t="s">
        <v>30</v>
      </c>
      <c r="B19" s="3" t="s">
        <v>31</v>
      </c>
      <c r="C19" s="5">
        <v>1</v>
      </c>
    </row>
    <row r="20" spans="1:3" ht="15" customHeight="1" x14ac:dyDescent="0.2">
      <c r="A20" s="7" t="s">
        <v>32</v>
      </c>
      <c r="B20" s="3" t="s">
        <v>33</v>
      </c>
      <c r="C20" s="5">
        <v>0</v>
      </c>
    </row>
    <row r="21" spans="1:3" ht="15" customHeight="1" x14ac:dyDescent="0.2">
      <c r="A21" s="7" t="s">
        <v>34</v>
      </c>
      <c r="B21" s="3" t="s">
        <v>35</v>
      </c>
      <c r="C21" s="5">
        <v>32</v>
      </c>
    </row>
    <row r="22" spans="1:3" ht="15" customHeight="1" x14ac:dyDescent="0.2">
      <c r="A22" s="6" t="s">
        <v>36</v>
      </c>
      <c r="B22" s="3" t="s">
        <v>37</v>
      </c>
      <c r="C22" s="5">
        <v>1</v>
      </c>
    </row>
    <row r="23" spans="1:3" ht="34.5" customHeight="1" x14ac:dyDescent="0.2">
      <c r="A23" s="6" t="s">
        <v>38</v>
      </c>
      <c r="B23" s="3" t="s">
        <v>39</v>
      </c>
      <c r="C23" s="5">
        <v>61748</v>
      </c>
    </row>
    <row r="24" spans="1:3" ht="34.5" customHeight="1" x14ac:dyDescent="0.2">
      <c r="A24" s="4" t="s">
        <v>40</v>
      </c>
      <c r="B24" s="3" t="s">
        <v>41</v>
      </c>
      <c r="C24" s="5">
        <v>467</v>
      </c>
    </row>
    <row r="25" spans="1:3" ht="15" customHeight="1" x14ac:dyDescent="0.2">
      <c r="A25" s="4" t="s">
        <v>42</v>
      </c>
      <c r="B25" s="3" t="s">
        <v>43</v>
      </c>
      <c r="C25" s="5">
        <v>1895994</v>
      </c>
    </row>
    <row r="26" spans="1:3" ht="24.75" customHeight="1" x14ac:dyDescent="0.2">
      <c r="A26" s="4" t="s">
        <v>44</v>
      </c>
      <c r="B26" s="3" t="s">
        <v>45</v>
      </c>
      <c r="C26" s="5">
        <v>1555226</v>
      </c>
    </row>
    <row r="27" spans="1:3" ht="34.5" customHeight="1" x14ac:dyDescent="0.2">
      <c r="A27" s="6" t="s">
        <v>46</v>
      </c>
      <c r="B27" s="3" t="s">
        <v>47</v>
      </c>
      <c r="C27" s="5">
        <v>504145</v>
      </c>
    </row>
    <row r="28" spans="1:3" ht="44.25" customHeight="1" x14ac:dyDescent="0.2">
      <c r="A28" s="6" t="s">
        <v>48</v>
      </c>
      <c r="B28" s="3" t="s">
        <v>49</v>
      </c>
      <c r="C28" s="5">
        <v>139745</v>
      </c>
    </row>
    <row r="29" spans="1:3" ht="24.75" customHeight="1" x14ac:dyDescent="0.2">
      <c r="A29" s="6" t="s">
        <v>50</v>
      </c>
      <c r="B29" s="3" t="s">
        <v>51</v>
      </c>
      <c r="C29" s="5">
        <v>53590</v>
      </c>
    </row>
    <row r="30" spans="1:3" ht="24.75" customHeight="1" x14ac:dyDescent="0.2">
      <c r="A30" s="6" t="s">
        <v>52</v>
      </c>
      <c r="B30" s="3" t="s">
        <v>53</v>
      </c>
      <c r="C30" s="5">
        <v>17963</v>
      </c>
    </row>
    <row r="31" spans="1:3" ht="15" customHeight="1" x14ac:dyDescent="0.2">
      <c r="A31" s="6" t="s">
        <v>54</v>
      </c>
      <c r="B31" s="3" t="s">
        <v>55</v>
      </c>
      <c r="C31" s="5">
        <v>839783</v>
      </c>
    </row>
    <row r="32" spans="1:3" ht="15" customHeight="1" x14ac:dyDescent="0.2">
      <c r="A32" s="4" t="s">
        <v>56</v>
      </c>
      <c r="B32" s="3" t="s">
        <v>57</v>
      </c>
      <c r="C32" s="5">
        <v>21783837677</v>
      </c>
    </row>
    <row r="33" spans="1:3" ht="15" customHeight="1" x14ac:dyDescent="0.2">
      <c r="A33" s="4" t="s">
        <v>58</v>
      </c>
      <c r="B33" s="3" t="s">
        <v>59</v>
      </c>
      <c r="C33" s="5">
        <v>21590395060</v>
      </c>
    </row>
    <row r="34" spans="1:3" ht="15" customHeight="1" x14ac:dyDescent="0.2">
      <c r="A34" s="4" t="s">
        <v>60</v>
      </c>
      <c r="B34" s="3" t="s">
        <v>61</v>
      </c>
      <c r="C34" s="5">
        <v>144795502</v>
      </c>
    </row>
    <row r="35" spans="1:3" ht="34.5" customHeight="1" x14ac:dyDescent="0.2">
      <c r="A35" s="6" t="s">
        <v>46</v>
      </c>
      <c r="B35" s="3" t="s">
        <v>62</v>
      </c>
      <c r="C35" s="5">
        <v>7108429</v>
      </c>
    </row>
    <row r="36" spans="1:3" ht="44.25" customHeight="1" x14ac:dyDescent="0.2">
      <c r="A36" s="6" t="s">
        <v>48</v>
      </c>
      <c r="B36" s="3" t="s">
        <v>63</v>
      </c>
      <c r="C36" s="5">
        <v>9396469</v>
      </c>
    </row>
    <row r="37" spans="1:3" ht="24.75" customHeight="1" x14ac:dyDescent="0.2">
      <c r="A37" s="6" t="s">
        <v>50</v>
      </c>
      <c r="B37" s="3" t="s">
        <v>64</v>
      </c>
      <c r="C37" s="5">
        <v>1105197</v>
      </c>
    </row>
    <row r="38" spans="1:3" ht="24.75" customHeight="1" x14ac:dyDescent="0.2">
      <c r="A38" s="6" t="s">
        <v>52</v>
      </c>
      <c r="B38" s="3" t="s">
        <v>65</v>
      </c>
      <c r="C38" s="5">
        <v>1407436</v>
      </c>
    </row>
    <row r="39" spans="1:3" ht="15" customHeight="1" x14ac:dyDescent="0.2">
      <c r="A39" s="6" t="s">
        <v>54</v>
      </c>
      <c r="B39" s="3" t="s">
        <v>66</v>
      </c>
      <c r="C39" s="5">
        <v>125777971</v>
      </c>
    </row>
    <row r="40" spans="1:3" ht="15" customHeight="1" x14ac:dyDescent="0.2">
      <c r="A40" s="4" t="s">
        <v>67</v>
      </c>
      <c r="B40" s="3" t="s">
        <v>68</v>
      </c>
      <c r="C40" s="17">
        <v>52480191</v>
      </c>
    </row>
    <row r="41" spans="1:3" ht="15" customHeight="1" x14ac:dyDescent="0.2">
      <c r="A41" s="6" t="s">
        <v>69</v>
      </c>
      <c r="B41" s="3" t="s">
        <v>70</v>
      </c>
      <c r="C41" s="17">
        <v>13096271</v>
      </c>
    </row>
    <row r="42" spans="1:3" ht="15" customHeight="1" x14ac:dyDescent="0.2">
      <c r="A42" s="7" t="s">
        <v>12</v>
      </c>
      <c r="B42" s="3" t="s">
        <v>71</v>
      </c>
      <c r="C42" s="17">
        <v>1929269</v>
      </c>
    </row>
    <row r="43" spans="1:3" ht="15" customHeight="1" x14ac:dyDescent="0.2">
      <c r="A43" s="7" t="s">
        <v>14</v>
      </c>
      <c r="B43" s="3" t="s">
        <v>72</v>
      </c>
      <c r="C43" s="17">
        <v>7859707</v>
      </c>
    </row>
    <row r="44" spans="1:3" ht="15" customHeight="1" x14ac:dyDescent="0.2">
      <c r="A44" s="7" t="s">
        <v>16</v>
      </c>
      <c r="B44" s="3" t="s">
        <v>73</v>
      </c>
      <c r="C44" s="17">
        <v>2370869</v>
      </c>
    </row>
    <row r="45" spans="1:3" ht="15" customHeight="1" x14ac:dyDescent="0.2">
      <c r="A45" s="7" t="s">
        <v>18</v>
      </c>
      <c r="B45" s="3" t="s">
        <v>74</v>
      </c>
      <c r="C45" s="17">
        <v>134311</v>
      </c>
    </row>
    <row r="46" spans="1:3" ht="15" customHeight="1" x14ac:dyDescent="0.2">
      <c r="A46" s="7" t="s">
        <v>20</v>
      </c>
      <c r="B46" s="3" t="s">
        <v>75</v>
      </c>
      <c r="C46" s="17">
        <v>20307</v>
      </c>
    </row>
    <row r="47" spans="1:3" ht="15" customHeight="1" x14ac:dyDescent="0.2">
      <c r="A47" s="7" t="s">
        <v>22</v>
      </c>
      <c r="B47" s="3" t="s">
        <v>76</v>
      </c>
      <c r="C47" s="17">
        <v>12902</v>
      </c>
    </row>
    <row r="48" spans="1:3" ht="15" customHeight="1" x14ac:dyDescent="0.2">
      <c r="A48" s="7" t="s">
        <v>24</v>
      </c>
      <c r="B48" s="3" t="s">
        <v>77</v>
      </c>
      <c r="C48" s="17">
        <v>17210</v>
      </c>
    </row>
    <row r="49" spans="1:3" ht="15" customHeight="1" x14ac:dyDescent="0.2">
      <c r="A49" s="7" t="s">
        <v>26</v>
      </c>
      <c r="B49" s="3" t="s">
        <v>78</v>
      </c>
      <c r="C49" s="17">
        <v>21768</v>
      </c>
    </row>
    <row r="50" spans="1:3" ht="15" customHeight="1" x14ac:dyDescent="0.2">
      <c r="A50" s="7" t="s">
        <v>28</v>
      </c>
      <c r="B50" s="3" t="s">
        <v>79</v>
      </c>
      <c r="C50" s="5">
        <v>50236</v>
      </c>
    </row>
    <row r="51" spans="1:3" ht="15" customHeight="1" x14ac:dyDescent="0.2">
      <c r="A51" s="7" t="s">
        <v>30</v>
      </c>
      <c r="B51" s="3" t="s">
        <v>80</v>
      </c>
      <c r="C51" s="5">
        <v>677316</v>
      </c>
    </row>
    <row r="52" spans="1:3" ht="15" customHeight="1" x14ac:dyDescent="0.2">
      <c r="A52" s="7" t="s">
        <v>32</v>
      </c>
      <c r="B52" s="3" t="s">
        <v>81</v>
      </c>
      <c r="C52" s="5">
        <v>0</v>
      </c>
    </row>
    <row r="53" spans="1:3" ht="15" customHeight="1" x14ac:dyDescent="0.2">
      <c r="A53" s="7" t="s">
        <v>34</v>
      </c>
      <c r="B53" s="3" t="s">
        <v>82</v>
      </c>
      <c r="C53" s="5">
        <v>2376</v>
      </c>
    </row>
    <row r="54" spans="1:3" ht="15" customHeight="1" x14ac:dyDescent="0.2">
      <c r="A54" s="6" t="s">
        <v>36</v>
      </c>
      <c r="B54" s="3" t="s">
        <v>83</v>
      </c>
      <c r="C54" s="5">
        <v>9275</v>
      </c>
    </row>
    <row r="55" spans="1:3" ht="34.5" customHeight="1" x14ac:dyDescent="0.2">
      <c r="A55" s="6" t="s">
        <v>84</v>
      </c>
      <c r="B55" s="3" t="s">
        <v>85</v>
      </c>
      <c r="C55" s="5">
        <v>39374645</v>
      </c>
    </row>
  </sheetData>
  <mergeCells count="1">
    <mergeCell ref="A2:C2"/>
  </mergeCells>
  <pageMargins left="0.39" right="0.39" top="0.39" bottom="0.68" header="0.39" footer="0.39"/>
  <pageSetup paperSize="9" scale="82" fitToHeight="0" orientation="portrait" r:id="rId1"/>
  <headerFooter>
    <oddFooter>&amp;R&amp;K000000&amp;"Tahoma"&amp;8 Страница &amp;P из &amp;N
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3"/>
  <sheetViews>
    <sheetView showGridLines="0" showRowColHeaders="0" workbookViewId="0">
      <pane xSplit="2" ySplit="4" topLeftCell="C44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ColWidth="10.140625" defaultRowHeight="14.45" customHeight="1" x14ac:dyDescent="0.2"/>
  <cols>
    <col min="1" max="1" width="89.140625" customWidth="1"/>
    <col min="2" max="2" width="9.85546875" customWidth="1"/>
    <col min="3" max="3" width="19" customWidth="1"/>
  </cols>
  <sheetData>
    <row r="1" spans="1:3" ht="29.25" customHeight="1" x14ac:dyDescent="0.2">
      <c r="A1" s="18" t="s">
        <v>86</v>
      </c>
      <c r="B1" s="18"/>
      <c r="C1" s="18"/>
    </row>
    <row r="2" spans="1:3" ht="15" customHeight="1" x14ac:dyDescent="0.2">
      <c r="A2" s="1"/>
      <c r="B2" s="1"/>
      <c r="C2" s="2" t="s">
        <v>1</v>
      </c>
    </row>
    <row r="3" spans="1:3" ht="15" customHeight="1" x14ac:dyDescent="0.2">
      <c r="A3" s="3" t="str">
        <f>"Показатели"</f>
        <v>Показатели</v>
      </c>
      <c r="B3" s="3" t="str">
        <f>"Код строки"</f>
        <v>Код строки</v>
      </c>
      <c r="C3" s="3" t="s">
        <v>2</v>
      </c>
    </row>
    <row r="4" spans="1:3" ht="15" customHeight="1" x14ac:dyDescent="0.2">
      <c r="A4" s="3" t="str">
        <f>"А"</f>
        <v>А</v>
      </c>
      <c r="B4" s="3" t="str">
        <f>"Б"</f>
        <v>Б</v>
      </c>
      <c r="C4" s="3" t="s">
        <v>3</v>
      </c>
    </row>
    <row r="5" spans="1:3" ht="15" customHeight="1" x14ac:dyDescent="0.2">
      <c r="A5" s="4" t="s">
        <v>87</v>
      </c>
      <c r="B5" s="3" t="s">
        <v>88</v>
      </c>
      <c r="C5" s="5">
        <v>33658310</v>
      </c>
    </row>
    <row r="6" spans="1:3" ht="15" customHeight="1" x14ac:dyDescent="0.2">
      <c r="A6" s="6" t="s">
        <v>89</v>
      </c>
      <c r="B6" s="3" t="s">
        <v>90</v>
      </c>
      <c r="C6" s="5">
        <v>28967865</v>
      </c>
    </row>
    <row r="7" spans="1:3" ht="15" customHeight="1" x14ac:dyDescent="0.2">
      <c r="A7" s="7" t="s">
        <v>91</v>
      </c>
      <c r="B7" s="3" t="s">
        <v>92</v>
      </c>
      <c r="C7" s="5">
        <v>2481990</v>
      </c>
    </row>
    <row r="8" spans="1:3" ht="15" customHeight="1" x14ac:dyDescent="0.2">
      <c r="A8" s="6" t="s">
        <v>93</v>
      </c>
      <c r="B8" s="3" t="s">
        <v>94</v>
      </c>
      <c r="C8" s="5">
        <v>13262781</v>
      </c>
    </row>
    <row r="9" spans="1:3" ht="15" customHeight="1" x14ac:dyDescent="0.2">
      <c r="A9" s="7" t="s">
        <v>95</v>
      </c>
      <c r="B9" s="3" t="s">
        <v>96</v>
      </c>
      <c r="C9" s="5">
        <v>12831460</v>
      </c>
    </row>
    <row r="10" spans="1:3" ht="15" customHeight="1" x14ac:dyDescent="0.2">
      <c r="A10" s="8" t="s">
        <v>97</v>
      </c>
      <c r="B10" s="3" t="s">
        <v>98</v>
      </c>
      <c r="C10" s="5">
        <v>1640</v>
      </c>
    </row>
    <row r="11" spans="1:3" ht="15" customHeight="1" x14ac:dyDescent="0.2">
      <c r="A11" s="8" t="s">
        <v>99</v>
      </c>
      <c r="B11" s="3" t="s">
        <v>100</v>
      </c>
      <c r="C11" s="5">
        <v>630072</v>
      </c>
    </row>
    <row r="12" spans="1:3" ht="15" customHeight="1" x14ac:dyDescent="0.2">
      <c r="A12" s="8" t="s">
        <v>101</v>
      </c>
      <c r="B12" s="3" t="s">
        <v>102</v>
      </c>
      <c r="C12" s="5">
        <v>58403</v>
      </c>
    </row>
    <row r="13" spans="1:3" ht="15" customHeight="1" x14ac:dyDescent="0.2">
      <c r="A13" s="8" t="s">
        <v>103</v>
      </c>
      <c r="B13" s="3" t="s">
        <v>104</v>
      </c>
      <c r="C13" s="5">
        <v>177471</v>
      </c>
    </row>
    <row r="14" spans="1:3" ht="15" customHeight="1" x14ac:dyDescent="0.2">
      <c r="A14" s="8" t="s">
        <v>105</v>
      </c>
      <c r="B14" s="3" t="s">
        <v>106</v>
      </c>
      <c r="C14" s="5">
        <v>306209</v>
      </c>
    </row>
    <row r="15" spans="1:3" ht="15" customHeight="1" x14ac:dyDescent="0.2">
      <c r="A15" s="8" t="s">
        <v>107</v>
      </c>
      <c r="B15" s="3" t="s">
        <v>108</v>
      </c>
      <c r="C15" s="5">
        <v>4197</v>
      </c>
    </row>
    <row r="16" spans="1:3" ht="15" customHeight="1" x14ac:dyDescent="0.2">
      <c r="A16" s="8" t="s">
        <v>109</v>
      </c>
      <c r="B16" s="3" t="s">
        <v>110</v>
      </c>
      <c r="C16" s="5">
        <v>1961</v>
      </c>
    </row>
    <row r="17" spans="1:3" ht="15" customHeight="1" x14ac:dyDescent="0.2">
      <c r="A17" s="8" t="s">
        <v>111</v>
      </c>
      <c r="B17" s="3" t="s">
        <v>112</v>
      </c>
      <c r="C17" s="5">
        <v>11666415</v>
      </c>
    </row>
    <row r="18" spans="1:3" ht="15" customHeight="1" x14ac:dyDescent="0.2">
      <c r="A18" s="8" t="s">
        <v>113</v>
      </c>
      <c r="B18" s="3" t="s">
        <v>114</v>
      </c>
      <c r="C18" s="5">
        <v>16</v>
      </c>
    </row>
    <row r="19" spans="1:3" ht="15" customHeight="1" x14ac:dyDescent="0.2">
      <c r="A19" s="7" t="s">
        <v>115</v>
      </c>
      <c r="B19" s="3" t="s">
        <v>116</v>
      </c>
      <c r="C19" s="5">
        <v>1816</v>
      </c>
    </row>
    <row r="20" spans="1:3" ht="15" customHeight="1" x14ac:dyDescent="0.2">
      <c r="A20" s="7" t="s">
        <v>117</v>
      </c>
      <c r="B20" s="3" t="s">
        <v>118</v>
      </c>
      <c r="C20" s="5">
        <v>3</v>
      </c>
    </row>
    <row r="21" spans="1:3" ht="15" customHeight="1" x14ac:dyDescent="0.2">
      <c r="A21" s="8" t="s">
        <v>119</v>
      </c>
      <c r="B21" s="3" t="s">
        <v>120</v>
      </c>
      <c r="C21" s="5">
        <v>3</v>
      </c>
    </row>
    <row r="22" spans="1:3" ht="15" customHeight="1" x14ac:dyDescent="0.2">
      <c r="A22" s="8" t="s">
        <v>121</v>
      </c>
      <c r="B22" s="3" t="s">
        <v>122</v>
      </c>
      <c r="C22" s="5">
        <v>0</v>
      </c>
    </row>
    <row r="23" spans="1:3" ht="34.5" customHeight="1" x14ac:dyDescent="0.2">
      <c r="A23" s="7" t="s">
        <v>38</v>
      </c>
      <c r="B23" s="3" t="s">
        <v>123</v>
      </c>
      <c r="C23" s="5">
        <v>1898733</v>
      </c>
    </row>
    <row r="24" spans="1:3" ht="34.5" customHeight="1" x14ac:dyDescent="0.2">
      <c r="A24" s="7" t="s">
        <v>124</v>
      </c>
      <c r="B24" s="3" t="s">
        <v>125</v>
      </c>
      <c r="C24" s="5">
        <v>4705</v>
      </c>
    </row>
    <row r="25" spans="1:3" ht="15" customHeight="1" x14ac:dyDescent="0.2">
      <c r="A25" s="4" t="s">
        <v>126</v>
      </c>
      <c r="B25" s="3" t="s">
        <v>127</v>
      </c>
      <c r="C25" s="5">
        <v>34509940</v>
      </c>
    </row>
    <row r="26" spans="1:3" ht="15" customHeight="1" x14ac:dyDescent="0.2">
      <c r="A26" s="4" t="s">
        <v>128</v>
      </c>
      <c r="B26" s="3" t="s">
        <v>129</v>
      </c>
      <c r="C26" s="5">
        <v>29525896</v>
      </c>
    </row>
    <row r="27" spans="1:3" ht="34.5" customHeight="1" x14ac:dyDescent="0.2">
      <c r="A27" s="6" t="s">
        <v>46</v>
      </c>
      <c r="B27" s="3" t="s">
        <v>130</v>
      </c>
      <c r="C27" s="5">
        <v>3716761</v>
      </c>
    </row>
    <row r="28" spans="1:3" ht="44.25" customHeight="1" x14ac:dyDescent="0.2">
      <c r="A28" s="6" t="s">
        <v>131</v>
      </c>
      <c r="B28" s="3" t="s">
        <v>132</v>
      </c>
      <c r="C28" s="5">
        <v>6931482</v>
      </c>
    </row>
    <row r="29" spans="1:3" ht="24.75" customHeight="1" x14ac:dyDescent="0.2">
      <c r="A29" s="6" t="s">
        <v>50</v>
      </c>
      <c r="B29" s="3" t="s">
        <v>133</v>
      </c>
      <c r="C29" s="5">
        <v>16916189</v>
      </c>
    </row>
    <row r="30" spans="1:3" ht="15" customHeight="1" x14ac:dyDescent="0.2">
      <c r="A30" s="6" t="s">
        <v>54</v>
      </c>
      <c r="B30" s="3" t="s">
        <v>134</v>
      </c>
      <c r="C30" s="5">
        <v>1961464</v>
      </c>
    </row>
    <row r="31" spans="1:3" ht="15" customHeight="1" x14ac:dyDescent="0.2">
      <c r="A31" s="4" t="s">
        <v>135</v>
      </c>
      <c r="B31" s="3" t="s">
        <v>136</v>
      </c>
      <c r="C31" s="5">
        <v>22646016160</v>
      </c>
    </row>
    <row r="32" spans="1:3" ht="15" customHeight="1" x14ac:dyDescent="0.2">
      <c r="A32" s="4" t="s">
        <v>137</v>
      </c>
      <c r="B32" s="3" t="s">
        <v>138</v>
      </c>
      <c r="C32" s="5">
        <v>47466642</v>
      </c>
    </row>
    <row r="33" spans="1:3" ht="34.5" customHeight="1" x14ac:dyDescent="0.2">
      <c r="A33" s="6" t="s">
        <v>46</v>
      </c>
      <c r="B33" s="3" t="s">
        <v>139</v>
      </c>
      <c r="C33" s="5">
        <v>8155482</v>
      </c>
    </row>
    <row r="34" spans="1:3" ht="44.25" customHeight="1" x14ac:dyDescent="0.2">
      <c r="A34" s="6" t="s">
        <v>48</v>
      </c>
      <c r="B34" s="3" t="s">
        <v>140</v>
      </c>
      <c r="C34" s="5">
        <v>9552345</v>
      </c>
    </row>
    <row r="35" spans="1:3" ht="24.75" customHeight="1" x14ac:dyDescent="0.2">
      <c r="A35" s="6" t="s">
        <v>50</v>
      </c>
      <c r="B35" s="3" t="s">
        <v>141</v>
      </c>
      <c r="C35" s="5">
        <v>11503005</v>
      </c>
    </row>
    <row r="36" spans="1:3" ht="15" customHeight="1" x14ac:dyDescent="0.2">
      <c r="A36" s="6" t="s">
        <v>54</v>
      </c>
      <c r="B36" s="3" t="s">
        <v>142</v>
      </c>
      <c r="C36" s="5">
        <v>18255810</v>
      </c>
    </row>
    <row r="37" spans="1:3" ht="15" customHeight="1" x14ac:dyDescent="0.2">
      <c r="A37" s="4" t="s">
        <v>143</v>
      </c>
      <c r="B37" s="3" t="s">
        <v>144</v>
      </c>
      <c r="C37" s="5">
        <v>116660</v>
      </c>
    </row>
    <row r="38" spans="1:3" ht="24.75" customHeight="1" x14ac:dyDescent="0.2">
      <c r="A38" s="4" t="s">
        <v>145</v>
      </c>
      <c r="B38" s="3" t="s">
        <v>146</v>
      </c>
      <c r="C38" s="5">
        <v>12021040</v>
      </c>
    </row>
    <row r="39" spans="1:3" ht="15" customHeight="1" x14ac:dyDescent="0.2">
      <c r="A39" s="6" t="s">
        <v>147</v>
      </c>
      <c r="B39" s="3" t="s">
        <v>148</v>
      </c>
      <c r="C39" s="5">
        <v>10385679</v>
      </c>
    </row>
    <row r="40" spans="1:3" ht="15" customHeight="1" x14ac:dyDescent="0.2">
      <c r="A40" s="7" t="s">
        <v>97</v>
      </c>
      <c r="B40" s="3" t="s">
        <v>149</v>
      </c>
      <c r="C40" s="5">
        <v>2297</v>
      </c>
    </row>
    <row r="41" spans="1:3" ht="15" customHeight="1" x14ac:dyDescent="0.2">
      <c r="A41" s="7" t="s">
        <v>99</v>
      </c>
      <c r="B41" s="3" t="s">
        <v>150</v>
      </c>
      <c r="C41" s="5">
        <v>661159</v>
      </c>
    </row>
    <row r="42" spans="1:3" ht="15" customHeight="1" x14ac:dyDescent="0.2">
      <c r="A42" s="7" t="s">
        <v>101</v>
      </c>
      <c r="B42" s="3" t="s">
        <v>151</v>
      </c>
      <c r="C42" s="5">
        <v>54997</v>
      </c>
    </row>
    <row r="43" spans="1:3" ht="15" customHeight="1" x14ac:dyDescent="0.2">
      <c r="A43" s="7" t="s">
        <v>103</v>
      </c>
      <c r="B43" s="3" t="s">
        <v>152</v>
      </c>
      <c r="C43" s="5">
        <v>201087</v>
      </c>
    </row>
    <row r="44" spans="1:3" ht="15" customHeight="1" x14ac:dyDescent="0.2">
      <c r="A44" s="7" t="s">
        <v>105</v>
      </c>
      <c r="B44" s="3" t="s">
        <v>153</v>
      </c>
      <c r="C44" s="5">
        <v>222882</v>
      </c>
    </row>
    <row r="45" spans="1:3" ht="15" customHeight="1" x14ac:dyDescent="0.2">
      <c r="A45" s="7" t="s">
        <v>107</v>
      </c>
      <c r="B45" s="3" t="s">
        <v>154</v>
      </c>
      <c r="C45" s="5">
        <v>4337</v>
      </c>
    </row>
    <row r="46" spans="1:3" ht="15" customHeight="1" x14ac:dyDescent="0.2">
      <c r="A46" s="7" t="s">
        <v>109</v>
      </c>
      <c r="B46" s="3" t="s">
        <v>155</v>
      </c>
      <c r="C46" s="5">
        <v>4066</v>
      </c>
    </row>
    <row r="47" spans="1:3" ht="15" customHeight="1" x14ac:dyDescent="0.2">
      <c r="A47" s="7" t="s">
        <v>111</v>
      </c>
      <c r="B47" s="3" t="s">
        <v>156</v>
      </c>
      <c r="C47" s="5">
        <v>9234848</v>
      </c>
    </row>
    <row r="48" spans="1:3" ht="15" customHeight="1" x14ac:dyDescent="0.2">
      <c r="A48" s="7" t="s">
        <v>113</v>
      </c>
      <c r="B48" s="3" t="s">
        <v>157</v>
      </c>
      <c r="C48" s="5">
        <v>6</v>
      </c>
    </row>
    <row r="49" spans="1:3" ht="15" customHeight="1" x14ac:dyDescent="0.2">
      <c r="A49" s="6" t="s">
        <v>115</v>
      </c>
      <c r="B49" s="3" t="s">
        <v>158</v>
      </c>
      <c r="C49" s="5">
        <v>16765</v>
      </c>
    </row>
    <row r="50" spans="1:3" ht="15" customHeight="1" x14ac:dyDescent="0.2">
      <c r="A50" s="6" t="s">
        <v>117</v>
      </c>
      <c r="B50" s="3" t="s">
        <v>159</v>
      </c>
      <c r="C50" s="5">
        <v>41</v>
      </c>
    </row>
    <row r="51" spans="1:3" ht="15" customHeight="1" x14ac:dyDescent="0.2">
      <c r="A51" s="7" t="s">
        <v>119</v>
      </c>
      <c r="B51" s="3" t="s">
        <v>160</v>
      </c>
      <c r="C51" s="5">
        <v>41</v>
      </c>
    </row>
    <row r="52" spans="1:3" ht="15" customHeight="1" x14ac:dyDescent="0.2">
      <c r="A52" s="7" t="s">
        <v>121</v>
      </c>
      <c r="B52" s="3" t="s">
        <v>161</v>
      </c>
      <c r="C52" s="5">
        <v>0</v>
      </c>
    </row>
    <row r="53" spans="1:3" ht="34.5" customHeight="1" x14ac:dyDescent="0.2">
      <c r="A53" s="6" t="s">
        <v>84</v>
      </c>
      <c r="B53" s="3" t="s">
        <v>162</v>
      </c>
      <c r="C53" s="5">
        <v>1618555</v>
      </c>
    </row>
  </sheetData>
  <mergeCells count="1">
    <mergeCell ref="A1:C1"/>
  </mergeCells>
  <pageMargins left="0.39" right="0.39" top="0.39" bottom="0.68" header="0.39" footer="0.39"/>
  <pageSetup paperSize="9" scale="82" fitToHeight="0" orientation="portrait" r:id="rId1"/>
  <headerFooter>
    <oddFooter>&amp;R&amp;K000000&amp;"Tahoma"&amp;8 Страница &amp;P из &amp;N
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7"/>
  <sheetViews>
    <sheetView showGridLines="0" showRowColHeaders="0" tabSelected="1" workbookViewId="0">
      <pane xSplit="2" ySplit="4" topLeftCell="C107" activePane="bottomRight" state="frozen"/>
      <selection activeCell="A8" sqref="A8"/>
      <selection pane="topRight" activeCell="A8" sqref="A8"/>
      <selection pane="bottomLeft" activeCell="A8" sqref="A8"/>
      <selection pane="bottomRight" activeCell="A112" sqref="A112:C112"/>
    </sheetView>
  </sheetViews>
  <sheetFormatPr defaultColWidth="10.140625" defaultRowHeight="14.45" customHeight="1" x14ac:dyDescent="0.2"/>
  <cols>
    <col min="1" max="1" width="89.140625" customWidth="1"/>
    <col min="2" max="2" width="12" customWidth="1"/>
    <col min="3" max="3" width="24" customWidth="1"/>
  </cols>
  <sheetData>
    <row r="1" spans="1:3" ht="35.25" customHeight="1" x14ac:dyDescent="0.2">
      <c r="A1" s="18" t="s">
        <v>163</v>
      </c>
      <c r="B1" s="18"/>
      <c r="C1" s="18"/>
    </row>
    <row r="2" spans="1:3" ht="15" customHeight="1" x14ac:dyDescent="0.2">
      <c r="A2" s="1"/>
      <c r="B2" s="1"/>
      <c r="C2" s="2" t="s">
        <v>164</v>
      </c>
    </row>
    <row r="3" spans="1:3" ht="15" customHeight="1" x14ac:dyDescent="0.2">
      <c r="A3" s="3"/>
      <c r="B3" s="3" t="str">
        <f>"Код строки"</f>
        <v>Код строки</v>
      </c>
      <c r="C3" s="3" t="s">
        <v>2</v>
      </c>
    </row>
    <row r="4" spans="1:3" ht="15" customHeight="1" x14ac:dyDescent="0.2">
      <c r="A4" s="3" t="str">
        <f>"А"</f>
        <v>А</v>
      </c>
      <c r="B4" s="3" t="str">
        <f>"Б"</f>
        <v>Б</v>
      </c>
      <c r="C4" s="3" t="s">
        <v>3</v>
      </c>
    </row>
    <row r="5" spans="1:3" ht="15" customHeight="1" x14ac:dyDescent="0.2">
      <c r="A5" s="4" t="s">
        <v>165</v>
      </c>
      <c r="B5" s="3" t="s">
        <v>166</v>
      </c>
      <c r="C5" s="5">
        <v>73241353</v>
      </c>
    </row>
    <row r="6" spans="1:3" ht="15" customHeight="1" x14ac:dyDescent="0.2">
      <c r="A6" s="6" t="s">
        <v>89</v>
      </c>
      <c r="B6" s="3" t="s">
        <v>167</v>
      </c>
      <c r="C6" s="5">
        <v>47380714</v>
      </c>
    </row>
    <row r="7" spans="1:3" ht="15" customHeight="1" x14ac:dyDescent="0.2">
      <c r="A7" s="7" t="s">
        <v>91</v>
      </c>
      <c r="B7" s="3" t="s">
        <v>168</v>
      </c>
      <c r="C7" s="5">
        <v>5101628</v>
      </c>
    </row>
    <row r="8" spans="1:3" ht="15" customHeight="1" x14ac:dyDescent="0.2">
      <c r="A8" s="6" t="s">
        <v>93</v>
      </c>
      <c r="B8" s="3" t="s">
        <v>169</v>
      </c>
      <c r="C8" s="5">
        <v>23151262</v>
      </c>
    </row>
    <row r="9" spans="1:3" ht="15" customHeight="1" x14ac:dyDescent="0.2">
      <c r="A9" s="7" t="s">
        <v>170</v>
      </c>
      <c r="B9" s="3" t="s">
        <v>171</v>
      </c>
      <c r="C9" s="5">
        <v>22753305</v>
      </c>
    </row>
    <row r="10" spans="1:3" ht="15" customHeight="1" x14ac:dyDescent="0.2">
      <c r="A10" s="8" t="s">
        <v>172</v>
      </c>
      <c r="B10" s="3" t="s">
        <v>173</v>
      </c>
      <c r="C10" s="5">
        <v>215127</v>
      </c>
    </row>
    <row r="11" spans="1:3" ht="15" customHeight="1" x14ac:dyDescent="0.2">
      <c r="A11" s="8" t="s">
        <v>174</v>
      </c>
      <c r="B11" s="3" t="s">
        <v>175</v>
      </c>
      <c r="C11" s="5">
        <v>326650</v>
      </c>
    </row>
    <row r="12" spans="1:3" ht="15" customHeight="1" x14ac:dyDescent="0.2">
      <c r="A12" s="8" t="s">
        <v>176</v>
      </c>
      <c r="B12" s="3" t="s">
        <v>177</v>
      </c>
      <c r="C12" s="5">
        <v>61797</v>
      </c>
    </row>
    <row r="13" spans="1:3" ht="15" customHeight="1" x14ac:dyDescent="0.2">
      <c r="A13" s="8" t="s">
        <v>178</v>
      </c>
      <c r="B13" s="3" t="s">
        <v>179</v>
      </c>
      <c r="C13" s="5">
        <v>13394</v>
      </c>
    </row>
    <row r="14" spans="1:3" ht="15" customHeight="1" x14ac:dyDescent="0.2">
      <c r="A14" s="8" t="s">
        <v>180</v>
      </c>
      <c r="B14" s="3" t="s">
        <v>181</v>
      </c>
      <c r="C14" s="5">
        <v>10773</v>
      </c>
    </row>
    <row r="15" spans="1:3" ht="15" customHeight="1" x14ac:dyDescent="0.2">
      <c r="A15" s="8" t="s">
        <v>182</v>
      </c>
      <c r="B15" s="3" t="s">
        <v>183</v>
      </c>
      <c r="C15" s="5">
        <v>24047</v>
      </c>
    </row>
    <row r="16" spans="1:3" ht="15" customHeight="1" x14ac:dyDescent="0.2">
      <c r="A16" s="8" t="s">
        <v>184</v>
      </c>
      <c r="B16" s="3" t="s">
        <v>185</v>
      </c>
      <c r="C16" s="5">
        <v>15207</v>
      </c>
    </row>
    <row r="17" spans="1:3" ht="15" customHeight="1" x14ac:dyDescent="0.2">
      <c r="A17" s="8" t="s">
        <v>186</v>
      </c>
      <c r="B17" s="3" t="s">
        <v>187</v>
      </c>
      <c r="C17" s="5">
        <v>8044</v>
      </c>
    </row>
    <row r="18" spans="1:3" ht="15" customHeight="1" x14ac:dyDescent="0.2">
      <c r="A18" s="8" t="s">
        <v>188</v>
      </c>
      <c r="B18" s="3" t="s">
        <v>189</v>
      </c>
      <c r="C18" s="5">
        <v>989</v>
      </c>
    </row>
    <row r="19" spans="1:3" ht="15" customHeight="1" x14ac:dyDescent="0.2">
      <c r="A19" s="8" t="s">
        <v>190</v>
      </c>
      <c r="B19" s="3" t="s">
        <v>191</v>
      </c>
      <c r="C19" s="5">
        <v>334680</v>
      </c>
    </row>
    <row r="20" spans="1:3" ht="15" customHeight="1" x14ac:dyDescent="0.2">
      <c r="A20" s="8" t="s">
        <v>192</v>
      </c>
      <c r="B20" s="3" t="s">
        <v>193</v>
      </c>
      <c r="C20" s="5">
        <v>754542</v>
      </c>
    </row>
    <row r="21" spans="1:3" ht="15" customHeight="1" x14ac:dyDescent="0.2">
      <c r="A21" s="8" t="s">
        <v>194</v>
      </c>
      <c r="B21" s="3" t="s">
        <v>195</v>
      </c>
      <c r="C21" s="5">
        <v>106712</v>
      </c>
    </row>
    <row r="22" spans="1:3" ht="15" customHeight="1" x14ac:dyDescent="0.2">
      <c r="A22" s="8" t="s">
        <v>196</v>
      </c>
      <c r="B22" s="3" t="s">
        <v>197</v>
      </c>
      <c r="C22" s="5">
        <v>19809287</v>
      </c>
    </row>
    <row r="23" spans="1:3" ht="15" customHeight="1" x14ac:dyDescent="0.2">
      <c r="A23" s="8" t="s">
        <v>198</v>
      </c>
      <c r="B23" s="3" t="s">
        <v>199</v>
      </c>
      <c r="C23" s="5">
        <v>174731</v>
      </c>
    </row>
    <row r="24" spans="1:3" ht="15" customHeight="1" x14ac:dyDescent="0.2">
      <c r="A24" s="8" t="s">
        <v>200</v>
      </c>
      <c r="B24" s="3" t="s">
        <v>201</v>
      </c>
      <c r="C24" s="5">
        <v>14304</v>
      </c>
    </row>
    <row r="25" spans="1:3" ht="15" customHeight="1" x14ac:dyDescent="0.2">
      <c r="A25" s="8" t="s">
        <v>202</v>
      </c>
      <c r="B25" s="3" t="s">
        <v>203</v>
      </c>
      <c r="C25" s="5">
        <v>231645</v>
      </c>
    </row>
    <row r="26" spans="1:3" ht="15" customHeight="1" x14ac:dyDescent="0.2">
      <c r="A26" s="8" t="s">
        <v>204</v>
      </c>
      <c r="B26" s="3" t="s">
        <v>205</v>
      </c>
      <c r="C26" s="5">
        <v>533865</v>
      </c>
    </row>
    <row r="27" spans="1:3" ht="15" customHeight="1" x14ac:dyDescent="0.2">
      <c r="A27" s="8" t="s">
        <v>206</v>
      </c>
      <c r="B27" s="3" t="s">
        <v>207</v>
      </c>
      <c r="C27" s="5">
        <v>11391</v>
      </c>
    </row>
    <row r="28" spans="1:3" ht="15" customHeight="1" x14ac:dyDescent="0.2">
      <c r="A28" s="8" t="s">
        <v>208</v>
      </c>
      <c r="B28" s="3" t="s">
        <v>209</v>
      </c>
      <c r="C28" s="5">
        <v>10649</v>
      </c>
    </row>
    <row r="29" spans="1:3" ht="15" customHeight="1" x14ac:dyDescent="0.2">
      <c r="A29" s="8" t="s">
        <v>210</v>
      </c>
      <c r="B29" s="3" t="s">
        <v>211</v>
      </c>
      <c r="C29" s="5">
        <v>6399</v>
      </c>
    </row>
    <row r="30" spans="1:3" ht="15" customHeight="1" x14ac:dyDescent="0.2">
      <c r="A30" s="8" t="s">
        <v>212</v>
      </c>
      <c r="B30" s="3" t="s">
        <v>213</v>
      </c>
      <c r="C30" s="5">
        <v>2372</v>
      </c>
    </row>
    <row r="31" spans="1:3" ht="15" customHeight="1" x14ac:dyDescent="0.2">
      <c r="A31" s="8" t="s">
        <v>214</v>
      </c>
      <c r="B31" s="3" t="s">
        <v>215</v>
      </c>
      <c r="C31" s="5">
        <v>595</v>
      </c>
    </row>
    <row r="32" spans="1:3" ht="15" customHeight="1" x14ac:dyDescent="0.2">
      <c r="A32" s="8" t="s">
        <v>216</v>
      </c>
      <c r="B32" s="3" t="s">
        <v>217</v>
      </c>
      <c r="C32" s="5">
        <v>638</v>
      </c>
    </row>
    <row r="33" spans="1:3" ht="15" customHeight="1" x14ac:dyDescent="0.2">
      <c r="A33" s="8" t="s">
        <v>218</v>
      </c>
      <c r="B33" s="3" t="s">
        <v>219</v>
      </c>
      <c r="C33" s="5">
        <v>102</v>
      </c>
    </row>
    <row r="34" spans="1:3" ht="15" customHeight="1" x14ac:dyDescent="0.2">
      <c r="A34" s="8" t="s">
        <v>220</v>
      </c>
      <c r="B34" s="3" t="s">
        <v>221</v>
      </c>
      <c r="C34" s="5">
        <v>5371</v>
      </c>
    </row>
    <row r="35" spans="1:3" ht="15" customHeight="1" x14ac:dyDescent="0.2">
      <c r="A35" s="8" t="s">
        <v>222</v>
      </c>
      <c r="B35" s="3" t="s">
        <v>223</v>
      </c>
      <c r="C35" s="5">
        <v>4555</v>
      </c>
    </row>
    <row r="36" spans="1:3" ht="15" customHeight="1" x14ac:dyDescent="0.2">
      <c r="A36" s="8" t="s">
        <v>224</v>
      </c>
      <c r="B36" s="3" t="s">
        <v>225</v>
      </c>
      <c r="C36" s="5">
        <v>75189</v>
      </c>
    </row>
    <row r="37" spans="1:3" ht="15" customHeight="1" x14ac:dyDescent="0.2">
      <c r="A37" s="8" t="s">
        <v>226</v>
      </c>
      <c r="B37" s="3" t="s">
        <v>227</v>
      </c>
      <c r="C37" s="5">
        <v>195</v>
      </c>
    </row>
    <row r="38" spans="1:3" ht="15" customHeight="1" x14ac:dyDescent="0.2">
      <c r="A38" s="8" t="s">
        <v>228</v>
      </c>
      <c r="B38" s="3" t="s">
        <v>229</v>
      </c>
      <c r="C38" s="5">
        <v>55</v>
      </c>
    </row>
    <row r="39" spans="1:3" ht="24.75" customHeight="1" x14ac:dyDescent="0.2">
      <c r="A39" s="7" t="s">
        <v>230</v>
      </c>
      <c r="B39" s="3" t="s">
        <v>231</v>
      </c>
      <c r="C39" s="5">
        <v>470599</v>
      </c>
    </row>
    <row r="40" spans="1:3" ht="24.75" customHeight="1" x14ac:dyDescent="0.2">
      <c r="A40" s="7" t="s">
        <v>232</v>
      </c>
      <c r="B40" s="3" t="s">
        <v>233</v>
      </c>
      <c r="C40" s="5">
        <v>52246</v>
      </c>
    </row>
    <row r="41" spans="1:3" ht="15" customHeight="1" x14ac:dyDescent="0.2">
      <c r="A41" s="8" t="s">
        <v>234</v>
      </c>
      <c r="B41" s="3" t="s">
        <v>235</v>
      </c>
      <c r="C41" s="5">
        <v>2633</v>
      </c>
    </row>
    <row r="42" spans="1:3" ht="15" customHeight="1" x14ac:dyDescent="0.2">
      <c r="A42" s="8" t="s">
        <v>236</v>
      </c>
      <c r="B42" s="3" t="s">
        <v>237</v>
      </c>
      <c r="C42" s="5">
        <v>32882</v>
      </c>
    </row>
    <row r="43" spans="1:3" ht="15" customHeight="1" x14ac:dyDescent="0.2">
      <c r="A43" s="8" t="s">
        <v>238</v>
      </c>
      <c r="B43" s="3" t="s">
        <v>239</v>
      </c>
      <c r="C43" s="5">
        <v>13607</v>
      </c>
    </row>
    <row r="44" spans="1:3" ht="15" customHeight="1" x14ac:dyDescent="0.2">
      <c r="A44" s="8" t="s">
        <v>240</v>
      </c>
      <c r="B44" s="3" t="s">
        <v>241</v>
      </c>
      <c r="C44" s="5">
        <v>3124</v>
      </c>
    </row>
    <row r="45" spans="1:3" ht="15" customHeight="1" x14ac:dyDescent="0.2">
      <c r="A45" s="4" t="s">
        <v>242</v>
      </c>
      <c r="B45" s="3" t="s">
        <v>243</v>
      </c>
      <c r="C45" s="5">
        <v>67960903</v>
      </c>
    </row>
    <row r="46" spans="1:3" ht="15" customHeight="1" x14ac:dyDescent="0.2">
      <c r="A46" s="6" t="s">
        <v>244</v>
      </c>
      <c r="B46" s="3" t="s">
        <v>245</v>
      </c>
      <c r="C46" s="5">
        <v>17536187</v>
      </c>
    </row>
    <row r="47" spans="1:3" ht="15" customHeight="1" x14ac:dyDescent="0.2">
      <c r="A47" s="6" t="s">
        <v>246</v>
      </c>
      <c r="B47" s="3" t="s">
        <v>247</v>
      </c>
      <c r="C47" s="5">
        <v>42192939</v>
      </c>
    </row>
    <row r="48" spans="1:3" ht="15" customHeight="1" x14ac:dyDescent="0.2">
      <c r="A48" s="4" t="s">
        <v>248</v>
      </c>
      <c r="B48" s="3" t="s">
        <v>249</v>
      </c>
      <c r="C48" s="5">
        <v>40583359</v>
      </c>
    </row>
    <row r="49" spans="1:3" ht="15" customHeight="1" x14ac:dyDescent="0.2">
      <c r="A49" s="6" t="s">
        <v>244</v>
      </c>
      <c r="B49" s="3" t="s">
        <v>250</v>
      </c>
      <c r="C49" s="5">
        <v>6716287</v>
      </c>
    </row>
    <row r="50" spans="1:3" ht="15" customHeight="1" x14ac:dyDescent="0.2">
      <c r="A50" s="6" t="s">
        <v>246</v>
      </c>
      <c r="B50" s="3" t="s">
        <v>251</v>
      </c>
      <c r="C50" s="5">
        <v>29149652</v>
      </c>
    </row>
    <row r="51" spans="1:3" ht="15" customHeight="1" x14ac:dyDescent="0.2">
      <c r="A51" s="6" t="s">
        <v>252</v>
      </c>
      <c r="B51" s="3" t="s">
        <v>253</v>
      </c>
      <c r="C51" s="5">
        <v>74767</v>
      </c>
    </row>
    <row r="52" spans="1:3" ht="15" customHeight="1" x14ac:dyDescent="0.2">
      <c r="A52" s="6" t="s">
        <v>254</v>
      </c>
      <c r="B52" s="3" t="s">
        <v>255</v>
      </c>
      <c r="C52" s="5">
        <v>21</v>
      </c>
    </row>
    <row r="53" spans="1:3" ht="15" customHeight="1" x14ac:dyDescent="0.2">
      <c r="A53" s="7" t="s">
        <v>256</v>
      </c>
      <c r="B53" s="3" t="s">
        <v>257</v>
      </c>
      <c r="C53" s="5">
        <v>5</v>
      </c>
    </row>
    <row r="54" spans="1:3" ht="15" customHeight="1" x14ac:dyDescent="0.2">
      <c r="A54" s="6" t="s">
        <v>258</v>
      </c>
      <c r="B54" s="3" t="s">
        <v>259</v>
      </c>
      <c r="C54" s="5">
        <v>2192552</v>
      </c>
    </row>
    <row r="55" spans="1:3" ht="34.5" customHeight="1" x14ac:dyDescent="0.2">
      <c r="A55" s="6" t="s">
        <v>260</v>
      </c>
      <c r="B55" s="3" t="s">
        <v>261</v>
      </c>
      <c r="C55" s="5">
        <v>259233</v>
      </c>
    </row>
    <row r="56" spans="1:3" ht="15" customHeight="1" x14ac:dyDescent="0.2">
      <c r="A56" s="6" t="s">
        <v>262</v>
      </c>
      <c r="B56" s="3" t="s">
        <v>263</v>
      </c>
      <c r="C56" s="5">
        <v>160747</v>
      </c>
    </row>
    <row r="57" spans="1:3" ht="15" customHeight="1" x14ac:dyDescent="0.2">
      <c r="A57" s="6" t="s">
        <v>264</v>
      </c>
      <c r="B57" s="3" t="s">
        <v>265</v>
      </c>
      <c r="C57" s="5">
        <v>2030100</v>
      </c>
    </row>
    <row r="58" spans="1:3" ht="24.75" customHeight="1" x14ac:dyDescent="0.2">
      <c r="A58" s="4" t="s">
        <v>266</v>
      </c>
      <c r="B58" s="3" t="s">
        <v>267</v>
      </c>
      <c r="C58" s="5">
        <v>3963057464</v>
      </c>
    </row>
    <row r="59" spans="1:3" ht="15" customHeight="1" x14ac:dyDescent="0.2">
      <c r="A59" s="4" t="s">
        <v>268</v>
      </c>
      <c r="B59" s="3" t="s">
        <v>269</v>
      </c>
      <c r="C59" s="5">
        <v>82322256968</v>
      </c>
    </row>
    <row r="60" spans="1:3" ht="24.75" customHeight="1" x14ac:dyDescent="0.2">
      <c r="A60" s="4" t="s">
        <v>270</v>
      </c>
      <c r="B60" s="3" t="s">
        <v>271</v>
      </c>
      <c r="C60" s="5">
        <v>54464171555</v>
      </c>
    </row>
    <row r="61" spans="1:3" ht="15" customHeight="1" x14ac:dyDescent="0.2">
      <c r="A61" s="6" t="s">
        <v>272</v>
      </c>
      <c r="B61" s="3" t="s">
        <v>273</v>
      </c>
      <c r="C61" s="5">
        <v>54464171555</v>
      </c>
    </row>
    <row r="62" spans="1:3" ht="15" customHeight="1" x14ac:dyDescent="0.2">
      <c r="A62" s="4" t="s">
        <v>274</v>
      </c>
      <c r="B62" s="3" t="s">
        <v>275</v>
      </c>
      <c r="C62" s="5">
        <v>74526256</v>
      </c>
    </row>
    <row r="63" spans="1:3" ht="15" customHeight="1" x14ac:dyDescent="0.2">
      <c r="A63" s="6" t="s">
        <v>276</v>
      </c>
      <c r="B63" s="3" t="s">
        <v>277</v>
      </c>
      <c r="C63" s="5">
        <v>8543089</v>
      </c>
    </row>
    <row r="64" spans="1:3" ht="15" customHeight="1" x14ac:dyDescent="0.2">
      <c r="A64" s="6" t="s">
        <v>278</v>
      </c>
      <c r="B64" s="3" t="s">
        <v>279</v>
      </c>
      <c r="C64" s="5">
        <v>38787467</v>
      </c>
    </row>
    <row r="65" spans="1:3" ht="15" customHeight="1" x14ac:dyDescent="0.2">
      <c r="A65" s="6" t="s">
        <v>280</v>
      </c>
      <c r="B65" s="3" t="s">
        <v>281</v>
      </c>
      <c r="C65" s="5">
        <v>299205</v>
      </c>
    </row>
    <row r="66" spans="1:3" ht="15" customHeight="1" x14ac:dyDescent="0.2">
      <c r="A66" s="6" t="s">
        <v>282</v>
      </c>
      <c r="B66" s="3" t="s">
        <v>283</v>
      </c>
      <c r="C66" s="5">
        <v>91</v>
      </c>
    </row>
    <row r="67" spans="1:3" ht="15" customHeight="1" x14ac:dyDescent="0.2">
      <c r="A67" s="7" t="s">
        <v>284</v>
      </c>
      <c r="B67" s="3" t="s">
        <v>285</v>
      </c>
      <c r="C67" s="5">
        <v>40</v>
      </c>
    </row>
    <row r="68" spans="1:3" ht="15" customHeight="1" x14ac:dyDescent="0.2">
      <c r="A68" s="6" t="s">
        <v>286</v>
      </c>
      <c r="B68" s="3" t="s">
        <v>287</v>
      </c>
      <c r="C68" s="5">
        <v>782535</v>
      </c>
    </row>
    <row r="69" spans="1:3" ht="34.5" customHeight="1" x14ac:dyDescent="0.2">
      <c r="A69" s="6" t="s">
        <v>288</v>
      </c>
      <c r="B69" s="3" t="s">
        <v>289</v>
      </c>
      <c r="C69" s="5">
        <v>43619</v>
      </c>
    </row>
    <row r="70" spans="1:3" ht="24.75" customHeight="1" x14ac:dyDescent="0.2">
      <c r="A70" s="6" t="s">
        <v>290</v>
      </c>
      <c r="B70" s="3" t="s">
        <v>291</v>
      </c>
      <c r="C70" s="5">
        <v>13737211</v>
      </c>
    </row>
    <row r="71" spans="1:3" ht="15" customHeight="1" x14ac:dyDescent="0.2">
      <c r="A71" s="6" t="s">
        <v>292</v>
      </c>
      <c r="B71" s="3" t="s">
        <v>293</v>
      </c>
      <c r="C71" s="5">
        <v>12333039</v>
      </c>
    </row>
    <row r="72" spans="1:3" ht="15" customHeight="1" x14ac:dyDescent="0.2">
      <c r="A72" s="4" t="s">
        <v>143</v>
      </c>
      <c r="B72" s="3" t="s">
        <v>294</v>
      </c>
      <c r="C72" s="5">
        <v>213190</v>
      </c>
    </row>
    <row r="73" spans="1:3" ht="15" customHeight="1" x14ac:dyDescent="0.2">
      <c r="A73" s="4" t="s">
        <v>295</v>
      </c>
      <c r="B73" s="3" t="s">
        <v>296</v>
      </c>
      <c r="C73" s="5">
        <v>28740292</v>
      </c>
    </row>
    <row r="74" spans="1:3" ht="24.75" customHeight="1" x14ac:dyDescent="0.2">
      <c r="A74" s="6" t="s">
        <v>297</v>
      </c>
      <c r="B74" s="3" t="s">
        <v>298</v>
      </c>
      <c r="C74" s="5">
        <v>25478452</v>
      </c>
    </row>
    <row r="75" spans="1:3" ht="15" customHeight="1" x14ac:dyDescent="0.2">
      <c r="A75" s="7" t="s">
        <v>172</v>
      </c>
      <c r="B75" s="3" t="s">
        <v>299</v>
      </c>
      <c r="C75" s="5">
        <v>251449</v>
      </c>
    </row>
    <row r="76" spans="1:3" ht="15" customHeight="1" x14ac:dyDescent="0.2">
      <c r="A76" s="7" t="s">
        <v>174</v>
      </c>
      <c r="B76" s="3" t="s">
        <v>300</v>
      </c>
      <c r="C76" s="5">
        <v>477126</v>
      </c>
    </row>
    <row r="77" spans="1:3" ht="15" customHeight="1" x14ac:dyDescent="0.2">
      <c r="A77" s="7" t="s">
        <v>176</v>
      </c>
      <c r="B77" s="3" t="s">
        <v>301</v>
      </c>
      <c r="C77" s="5">
        <v>70887</v>
      </c>
    </row>
    <row r="78" spans="1:3" ht="15" customHeight="1" x14ac:dyDescent="0.2">
      <c r="A78" s="7" t="s">
        <v>178</v>
      </c>
      <c r="B78" s="3" t="s">
        <v>302</v>
      </c>
      <c r="C78" s="5">
        <v>13511</v>
      </c>
    </row>
    <row r="79" spans="1:3" ht="15" customHeight="1" x14ac:dyDescent="0.2">
      <c r="A79" s="7" t="s">
        <v>180</v>
      </c>
      <c r="B79" s="3" t="s">
        <v>303</v>
      </c>
      <c r="C79" s="5">
        <v>11885</v>
      </c>
    </row>
    <row r="80" spans="1:3" ht="15" customHeight="1" x14ac:dyDescent="0.2">
      <c r="A80" s="7" t="s">
        <v>182</v>
      </c>
      <c r="B80" s="3" t="s">
        <v>304</v>
      </c>
      <c r="C80" s="5">
        <v>22380</v>
      </c>
    </row>
    <row r="81" spans="1:3" ht="15" customHeight="1" x14ac:dyDescent="0.2">
      <c r="A81" s="7" t="s">
        <v>184</v>
      </c>
      <c r="B81" s="3" t="s">
        <v>305</v>
      </c>
      <c r="C81" s="5">
        <v>12763</v>
      </c>
    </row>
    <row r="82" spans="1:3" ht="15" customHeight="1" x14ac:dyDescent="0.2">
      <c r="A82" s="7" t="s">
        <v>186</v>
      </c>
      <c r="B82" s="3" t="s">
        <v>306</v>
      </c>
      <c r="C82" s="5">
        <v>10955</v>
      </c>
    </row>
    <row r="83" spans="1:3" ht="15" customHeight="1" x14ac:dyDescent="0.2">
      <c r="A83" s="7" t="s">
        <v>188</v>
      </c>
      <c r="B83" s="3" t="s">
        <v>307</v>
      </c>
      <c r="C83" s="5">
        <v>1101</v>
      </c>
    </row>
    <row r="84" spans="1:3" ht="15" customHeight="1" x14ac:dyDescent="0.2">
      <c r="A84" s="7" t="s">
        <v>190</v>
      </c>
      <c r="B84" s="3" t="s">
        <v>308</v>
      </c>
      <c r="C84" s="5">
        <v>330785</v>
      </c>
    </row>
    <row r="85" spans="1:3" ht="15" customHeight="1" x14ac:dyDescent="0.2">
      <c r="A85" s="7" t="s">
        <v>192</v>
      </c>
      <c r="B85" s="3" t="s">
        <v>309</v>
      </c>
      <c r="C85" s="5">
        <v>982504</v>
      </c>
    </row>
    <row r="86" spans="1:3" ht="15" customHeight="1" x14ac:dyDescent="0.2">
      <c r="A86" s="7" t="s">
        <v>194</v>
      </c>
      <c r="B86" s="3" t="s">
        <v>310</v>
      </c>
      <c r="C86" s="5">
        <v>82598</v>
      </c>
    </row>
    <row r="87" spans="1:3" ht="15" customHeight="1" x14ac:dyDescent="0.2">
      <c r="A87" s="7" t="s">
        <v>196</v>
      </c>
      <c r="B87" s="3" t="s">
        <v>311</v>
      </c>
      <c r="C87" s="5">
        <v>22336339</v>
      </c>
    </row>
    <row r="88" spans="1:3" ht="15" customHeight="1" x14ac:dyDescent="0.2">
      <c r="A88" s="7" t="s">
        <v>198</v>
      </c>
      <c r="B88" s="3" t="s">
        <v>312</v>
      </c>
      <c r="C88" s="5">
        <v>217425</v>
      </c>
    </row>
    <row r="89" spans="1:3" ht="15" customHeight="1" x14ac:dyDescent="0.2">
      <c r="A89" s="7" t="s">
        <v>200</v>
      </c>
      <c r="B89" s="3" t="s">
        <v>313</v>
      </c>
      <c r="C89" s="5">
        <v>20002</v>
      </c>
    </row>
    <row r="90" spans="1:3" ht="15" customHeight="1" x14ac:dyDescent="0.2">
      <c r="A90" s="7" t="s">
        <v>202</v>
      </c>
      <c r="B90" s="3" t="s">
        <v>314</v>
      </c>
      <c r="C90" s="5">
        <v>258923</v>
      </c>
    </row>
    <row r="91" spans="1:3" ht="15" customHeight="1" x14ac:dyDescent="0.2">
      <c r="A91" s="7" t="s">
        <v>204</v>
      </c>
      <c r="B91" s="3" t="s">
        <v>315</v>
      </c>
      <c r="C91" s="5">
        <v>292581</v>
      </c>
    </row>
    <row r="92" spans="1:3" ht="15" customHeight="1" x14ac:dyDescent="0.2">
      <c r="A92" s="7" t="s">
        <v>206</v>
      </c>
      <c r="B92" s="3" t="s">
        <v>316</v>
      </c>
      <c r="C92" s="5">
        <v>9911</v>
      </c>
    </row>
    <row r="93" spans="1:3" ht="15" customHeight="1" x14ac:dyDescent="0.2">
      <c r="A93" s="7" t="s">
        <v>208</v>
      </c>
      <c r="B93" s="3" t="s">
        <v>317</v>
      </c>
      <c r="C93" s="5">
        <v>8652</v>
      </c>
    </row>
    <row r="94" spans="1:3" ht="15" customHeight="1" x14ac:dyDescent="0.2">
      <c r="A94" s="7" t="s">
        <v>210</v>
      </c>
      <c r="B94" s="3" t="s">
        <v>318</v>
      </c>
      <c r="C94" s="5">
        <v>8370</v>
      </c>
    </row>
    <row r="95" spans="1:3" ht="15" customHeight="1" x14ac:dyDescent="0.2">
      <c r="A95" s="7" t="s">
        <v>212</v>
      </c>
      <c r="B95" s="3" t="s">
        <v>319</v>
      </c>
      <c r="C95" s="5">
        <v>3547</v>
      </c>
    </row>
    <row r="96" spans="1:3" ht="15" customHeight="1" x14ac:dyDescent="0.2">
      <c r="A96" s="7" t="s">
        <v>214</v>
      </c>
      <c r="B96" s="3" t="s">
        <v>320</v>
      </c>
      <c r="C96" s="5">
        <v>2120</v>
      </c>
    </row>
    <row r="97" spans="1:3" ht="15" customHeight="1" x14ac:dyDescent="0.2">
      <c r="A97" s="7" t="s">
        <v>216</v>
      </c>
      <c r="B97" s="3" t="s">
        <v>321</v>
      </c>
      <c r="C97" s="5">
        <v>1390</v>
      </c>
    </row>
    <row r="98" spans="1:3" ht="15" customHeight="1" x14ac:dyDescent="0.2">
      <c r="A98" s="7" t="s">
        <v>218</v>
      </c>
      <c r="B98" s="3" t="s">
        <v>322</v>
      </c>
      <c r="C98" s="5">
        <v>193</v>
      </c>
    </row>
    <row r="99" spans="1:3" ht="15" customHeight="1" x14ac:dyDescent="0.2">
      <c r="A99" s="7" t="s">
        <v>220</v>
      </c>
      <c r="B99" s="3" t="s">
        <v>323</v>
      </c>
      <c r="C99" s="5">
        <v>7376</v>
      </c>
    </row>
    <row r="100" spans="1:3" ht="15" customHeight="1" x14ac:dyDescent="0.2">
      <c r="A100" s="7" t="s">
        <v>222</v>
      </c>
      <c r="B100" s="3" t="s">
        <v>324</v>
      </c>
      <c r="C100" s="5">
        <v>8626</v>
      </c>
    </row>
    <row r="101" spans="1:3" ht="15" customHeight="1" x14ac:dyDescent="0.2">
      <c r="A101" s="7" t="s">
        <v>224</v>
      </c>
      <c r="B101" s="3" t="s">
        <v>325</v>
      </c>
      <c r="C101" s="5">
        <v>33663</v>
      </c>
    </row>
    <row r="102" spans="1:3" ht="15" customHeight="1" x14ac:dyDescent="0.2">
      <c r="A102" s="7" t="s">
        <v>226</v>
      </c>
      <c r="B102" s="3" t="s">
        <v>326</v>
      </c>
      <c r="C102" s="5">
        <v>1372</v>
      </c>
    </row>
    <row r="103" spans="1:3" ht="15" customHeight="1" x14ac:dyDescent="0.2">
      <c r="A103" s="7" t="s">
        <v>228</v>
      </c>
      <c r="B103" s="3" t="s">
        <v>327</v>
      </c>
      <c r="C103" s="5">
        <v>18</v>
      </c>
    </row>
    <row r="104" spans="1:3" ht="24.75" customHeight="1" x14ac:dyDescent="0.2">
      <c r="A104" s="6" t="s">
        <v>230</v>
      </c>
      <c r="B104" s="3" t="s">
        <v>328</v>
      </c>
      <c r="C104" s="5">
        <v>466930</v>
      </c>
    </row>
    <row r="105" spans="1:3" ht="15" customHeight="1" x14ac:dyDescent="0.2">
      <c r="A105" s="6" t="s">
        <v>329</v>
      </c>
      <c r="B105" s="3" t="s">
        <v>330</v>
      </c>
      <c r="C105" s="5">
        <v>2794910</v>
      </c>
    </row>
    <row r="106" spans="1:3" ht="15" customHeight="1" x14ac:dyDescent="0.2">
      <c r="A106" s="7" t="s">
        <v>234</v>
      </c>
      <c r="B106" s="3" t="s">
        <v>331</v>
      </c>
      <c r="C106" s="5">
        <v>108970</v>
      </c>
    </row>
    <row r="107" spans="1:3" ht="15" customHeight="1" x14ac:dyDescent="0.2">
      <c r="A107" s="7" t="s">
        <v>236</v>
      </c>
      <c r="B107" s="3" t="s">
        <v>332</v>
      </c>
      <c r="C107" s="5">
        <v>2244842</v>
      </c>
    </row>
    <row r="108" spans="1:3" ht="15" customHeight="1" x14ac:dyDescent="0.2">
      <c r="A108" s="7" t="s">
        <v>238</v>
      </c>
      <c r="B108" s="3" t="s">
        <v>333</v>
      </c>
      <c r="C108" s="5">
        <v>278287</v>
      </c>
    </row>
    <row r="109" spans="1:3" ht="15" customHeight="1" x14ac:dyDescent="0.2">
      <c r="A109" s="7" t="s">
        <v>240</v>
      </c>
      <c r="B109" s="3" t="s">
        <v>334</v>
      </c>
      <c r="C109" s="5">
        <v>162811</v>
      </c>
    </row>
    <row r="110" spans="1:3" ht="14.25" customHeight="1" x14ac:dyDescent="0.2">
      <c r="A110" s="9"/>
      <c r="B110" s="10"/>
      <c r="C110" s="11"/>
    </row>
    <row r="111" spans="1:3" ht="18" customHeight="1" x14ac:dyDescent="0.2">
      <c r="A111" s="12"/>
      <c r="B111" s="22"/>
      <c r="C111" s="22"/>
    </row>
    <row r="112" spans="1:3" ht="18" customHeight="1" x14ac:dyDescent="0.2">
      <c r="A112" s="21"/>
      <c r="B112" s="21"/>
      <c r="C112" s="21"/>
    </row>
    <row r="113" spans="1:3" ht="5.25" customHeight="1" x14ac:dyDescent="0.2">
      <c r="A113" s="23"/>
      <c r="B113" s="22"/>
      <c r="C113" s="22"/>
    </row>
    <row r="114" spans="1:3" ht="15.75" customHeight="1" x14ac:dyDescent="0.2">
      <c r="A114" s="13"/>
      <c r="B114" s="19"/>
      <c r="C114" s="19"/>
    </row>
    <row r="115" spans="1:3" ht="18" customHeight="1" x14ac:dyDescent="0.2">
      <c r="A115" s="14"/>
      <c r="B115" s="15"/>
      <c r="C115" s="15"/>
    </row>
    <row r="116" spans="1:3" ht="5.25" customHeight="1" x14ac:dyDescent="0.2">
      <c r="A116" s="20"/>
      <c r="B116" s="20"/>
      <c r="C116" s="20"/>
    </row>
    <row r="117" spans="1:3" ht="15" customHeight="1" x14ac:dyDescent="0.2">
      <c r="A117" s="16"/>
      <c r="B117" s="15"/>
      <c r="C117" s="15"/>
    </row>
  </sheetData>
  <mergeCells count="6">
    <mergeCell ref="B114:C114"/>
    <mergeCell ref="A116:C116"/>
    <mergeCell ref="A1:C1"/>
    <mergeCell ref="A112:C112"/>
    <mergeCell ref="B111:C111"/>
    <mergeCell ref="A113:C113"/>
  </mergeCells>
  <pageMargins left="0.39" right="0.39" top="0.39" bottom="0.68" header="0.39" footer="0.39"/>
  <pageSetup paperSize="9" scale="76" fitToHeight="0" orientation="portrait" r:id="rId1"/>
  <headerFooter>
    <oddFooter>&amp;R&amp;K000000&amp;"Tahoma"&amp;8 Страница &amp;P из &amp;N
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Раздел 1</vt:lpstr>
      <vt:lpstr>Раздел 2</vt:lpstr>
      <vt:lpstr>Раздел 3</vt:lpstr>
      <vt:lpstr>'Раздел 1'!Заголовки_для_печати</vt:lpstr>
      <vt:lpstr>'Раздел 2'!Заголовки_для_печати</vt:lpstr>
      <vt:lpstr>'Раздел 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Урзова Любовь Владимировна</cp:lastModifiedBy>
  <cp:lastPrinted>2018-10-02T14:18:51Z</cp:lastPrinted>
  <dcterms:modified xsi:type="dcterms:W3CDTF">2018-10-04T07:05:00Z</dcterms:modified>
</cp:coreProperties>
</file>